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EBARAN MATA KULIAH" sheetId="1" r:id="rId4"/>
  </sheets>
  <definedNames/>
  <calcPr/>
  <extLst>
    <ext uri="GoogleSheetsCustomDataVersion2">
      <go:sheetsCustomData xmlns:go="http://customooxmlschemas.google.com/" r:id="rId5" roundtripDataChecksum="/AxxxRpGn+Tgzo6iBSLWMnQd78eB9EHXwR1jCfLK76c="/>
    </ext>
  </extLst>
</workbook>
</file>

<file path=xl/sharedStrings.xml><?xml version="1.0" encoding="utf-8"?>
<sst xmlns="http://schemas.openxmlformats.org/spreadsheetml/2006/main" count="190" uniqueCount="156">
  <si>
    <t xml:space="preserve">SEMESTER I </t>
  </si>
  <si>
    <t>SEMESTER V</t>
  </si>
  <si>
    <t>No</t>
  </si>
  <si>
    <t>Kode MK</t>
  </si>
  <si>
    <t>Nama Matakuliah</t>
  </si>
  <si>
    <t>SKS</t>
  </si>
  <si>
    <t>UKM49101</t>
  </si>
  <si>
    <t>Agama Islam</t>
  </si>
  <si>
    <t>KKM49146</t>
  </si>
  <si>
    <t xml:space="preserve">Penulisan Karya Ilmiah </t>
  </si>
  <si>
    <t>UKM49102</t>
  </si>
  <si>
    <t>Agama Kristen</t>
  </si>
  <si>
    <t>KKM49147</t>
  </si>
  <si>
    <t>Pendidikan Inklusi</t>
  </si>
  <si>
    <t>UKM49103</t>
  </si>
  <si>
    <t>Agama Katolik</t>
  </si>
  <si>
    <t>KKM49148</t>
  </si>
  <si>
    <t>Pembelajaran Bilingual</t>
  </si>
  <si>
    <t>UKM49104</t>
  </si>
  <si>
    <t>Agama Hindu</t>
  </si>
  <si>
    <t>KKM49149</t>
  </si>
  <si>
    <t>PJOK</t>
  </si>
  <si>
    <t>UKM49105</t>
  </si>
  <si>
    <t>Agama Budha</t>
  </si>
  <si>
    <t>KKM49150</t>
  </si>
  <si>
    <t>Public Speaking</t>
  </si>
  <si>
    <t>UKM49106</t>
  </si>
  <si>
    <t>Agama Khonghuchu</t>
  </si>
  <si>
    <t>KKM49151</t>
  </si>
  <si>
    <t>Perencanaan Pembelajaran Individual</t>
  </si>
  <si>
    <t>UKM49108</t>
  </si>
  <si>
    <t>Pancasila</t>
  </si>
  <si>
    <t>KKM49166</t>
  </si>
  <si>
    <t>Inovasi Pembelajaran Digital AUD</t>
  </si>
  <si>
    <t>UKM49107</t>
  </si>
  <si>
    <t>Bahasa Indonesia</t>
  </si>
  <si>
    <t>KKM49153</t>
  </si>
  <si>
    <t>Anak Berkebutuhan Khusus (ABK)</t>
  </si>
  <si>
    <t>UKM49109</t>
  </si>
  <si>
    <t>Ke-PGRI-an</t>
  </si>
  <si>
    <t>KKM49154</t>
  </si>
  <si>
    <t>Model-Model Komunikasi</t>
  </si>
  <si>
    <t>FKM49112</t>
  </si>
  <si>
    <t>Pengantar Pendidikan</t>
  </si>
  <si>
    <t xml:space="preserve">Jumlah </t>
  </si>
  <si>
    <t>KKM49117</t>
  </si>
  <si>
    <t>Konsep Dasar PAUD</t>
  </si>
  <si>
    <t>KKM49118</t>
  </si>
  <si>
    <t>Perkembangan dan Pertumbuhan AUD</t>
  </si>
  <si>
    <t>SEMESTER VI</t>
  </si>
  <si>
    <t>KKM49119</t>
  </si>
  <si>
    <t>STEAM dalam PAUD</t>
  </si>
  <si>
    <t>KKM49120</t>
  </si>
  <si>
    <t>Kreativitas dan Keberbakatan</t>
  </si>
  <si>
    <t>UKM49211</t>
  </si>
  <si>
    <t>Kuliah Kerja Nyata (KKN)</t>
  </si>
  <si>
    <t>KKM49121</t>
  </si>
  <si>
    <t>Belajar dan Pembelajaran PAUD</t>
  </si>
  <si>
    <t>FKM49216</t>
  </si>
  <si>
    <t>Praktik Lapangan Persekolahan 2 (PLP 2)</t>
  </si>
  <si>
    <t>KKM49255</t>
  </si>
  <si>
    <t xml:space="preserve">Seminar Proposal </t>
  </si>
  <si>
    <t xml:space="preserve">SEMESTER II </t>
  </si>
  <si>
    <t>KKM49256</t>
  </si>
  <si>
    <t>Pagelaran Karya</t>
  </si>
  <si>
    <t>KKM49257</t>
  </si>
  <si>
    <t xml:space="preserve">PAUD Holistik Integratif </t>
  </si>
  <si>
    <t>FKM49213</t>
  </si>
  <si>
    <t>Etika dan Profesi Kependidikan</t>
  </si>
  <si>
    <t>KKM49258</t>
  </si>
  <si>
    <t>Bahasa Inggris AUD</t>
  </si>
  <si>
    <t>KKM49210</t>
  </si>
  <si>
    <t>Perkembangan Kognitif</t>
  </si>
  <si>
    <t>KKM49259</t>
  </si>
  <si>
    <t xml:space="preserve">Kepelatihan </t>
  </si>
  <si>
    <t>KKM49222</t>
  </si>
  <si>
    <t>Kesehatan dan Gizi</t>
  </si>
  <si>
    <t>KKM49260</t>
  </si>
  <si>
    <t xml:space="preserve">TIK Anak Usia Dini </t>
  </si>
  <si>
    <t>KKM49223</t>
  </si>
  <si>
    <t xml:space="preserve">Manajemen PAUD </t>
  </si>
  <si>
    <t>KKM49261</t>
  </si>
  <si>
    <t>Edupreneur</t>
  </si>
  <si>
    <t>KKM49224</t>
  </si>
  <si>
    <t>Administrasi dan Supervisi</t>
  </si>
  <si>
    <t>KKM49262</t>
  </si>
  <si>
    <t>Perlindungan dan keselamatan anak</t>
  </si>
  <si>
    <t>KKM49225</t>
  </si>
  <si>
    <t xml:space="preserve">Bermain </t>
  </si>
  <si>
    <t>KKM49263</t>
  </si>
  <si>
    <t>Pendidikan Karakter</t>
  </si>
  <si>
    <t>KKM49226</t>
  </si>
  <si>
    <t xml:space="preserve">Komunikasi Efektif dalam Pembelajaran </t>
  </si>
  <si>
    <t>KKM49227</t>
  </si>
  <si>
    <t>Perkembangan NAM</t>
  </si>
  <si>
    <t>KKM49228</t>
  </si>
  <si>
    <t>Perkembangan Sosial Emosional</t>
  </si>
  <si>
    <t>KKM49229</t>
  </si>
  <si>
    <t>Perkembangan Fisik Motorik</t>
  </si>
  <si>
    <t>SEMESTER III</t>
  </si>
  <si>
    <t>SEMESTER VII</t>
  </si>
  <si>
    <t>FKM49114</t>
  </si>
  <si>
    <t>Praktik Lapangan Persekolahan 1 (PLP 1)</t>
  </si>
  <si>
    <t>UKM49130</t>
  </si>
  <si>
    <t>Kewarganegaraan</t>
  </si>
  <si>
    <t>KKM49164</t>
  </si>
  <si>
    <t>Pengelolaan PAUD Berbasis STEAM</t>
  </si>
  <si>
    <t>KKM49131</t>
  </si>
  <si>
    <t>Perkembangan Bahasa dan Literasi</t>
  </si>
  <si>
    <t>KKM49165</t>
  </si>
  <si>
    <t>Pengembangan Media dan APE Berbasis STEAM</t>
  </si>
  <si>
    <t>KKM49132</t>
  </si>
  <si>
    <t>Perkembangan Seni</t>
  </si>
  <si>
    <t>KKM49152</t>
  </si>
  <si>
    <t>Pengelolaan Kelas Inklusif</t>
  </si>
  <si>
    <t>KKM49133</t>
  </si>
  <si>
    <t>Perencanaan dan Evaluasi Pembelajaran</t>
  </si>
  <si>
    <t>KKM49167</t>
  </si>
  <si>
    <t>Bimbingan Konseling (BK) AUD</t>
  </si>
  <si>
    <t>KKM49134</t>
  </si>
  <si>
    <t>Media dan Sumber Belajar AUD</t>
  </si>
  <si>
    <t>KKM49168</t>
  </si>
  <si>
    <t>Deteksi dan Intervensi Dini</t>
  </si>
  <si>
    <t>KKM49135</t>
  </si>
  <si>
    <t xml:space="preserve">Kurikulum </t>
  </si>
  <si>
    <t>KKM49169</t>
  </si>
  <si>
    <t xml:space="preserve">Outbond Kids </t>
  </si>
  <si>
    <t>KKM49136</t>
  </si>
  <si>
    <t>Seni musik dan Tari</t>
  </si>
  <si>
    <t>KKM49170</t>
  </si>
  <si>
    <t>Bercerita</t>
  </si>
  <si>
    <t>KKM49137</t>
  </si>
  <si>
    <t>Statistika Pendidikan</t>
  </si>
  <si>
    <t>SEMESTER IV</t>
  </si>
  <si>
    <t>SEMESTER VIII</t>
  </si>
  <si>
    <t>FKM49215</t>
  </si>
  <si>
    <t>Pembelajaran Mikro</t>
  </si>
  <si>
    <t>KKM49271</t>
  </si>
  <si>
    <t>SKRIPSI</t>
  </si>
  <si>
    <t>KKM49238</t>
  </si>
  <si>
    <t>Asesmen AUD</t>
  </si>
  <si>
    <t>KKM49239</t>
  </si>
  <si>
    <t>Metodologi Penelitian PAUD</t>
  </si>
  <si>
    <t>KKM49240</t>
  </si>
  <si>
    <t>Senirupa AUD</t>
  </si>
  <si>
    <t>Total SKS</t>
  </si>
  <si>
    <t>KKM49241</t>
  </si>
  <si>
    <t>Konsep Dasar Study Sosial AUD</t>
  </si>
  <si>
    <t>KKM49242</t>
  </si>
  <si>
    <t>Pendidikan Anak dalam Keluarga</t>
  </si>
  <si>
    <t>KKM49243</t>
  </si>
  <si>
    <t>Konsep Dasar Matematika</t>
  </si>
  <si>
    <t>KKM49244</t>
  </si>
  <si>
    <t>Model-Model Pembelajaran PAUD</t>
  </si>
  <si>
    <t>KKM49245</t>
  </si>
  <si>
    <t xml:space="preserve">Konsep dasar Sains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</si>
</sst>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2">
    <font>
      <sz val="11.0"/>
      <color theme="1"/>
      <name val="Calibri"/>
      <scheme val="minor"/>
    </font>
    <font>
      <sz val="10.0"/>
      <color rgb="FF000000"/>
      <name val="Calibri"/>
    </font>
    <font>
      <b/>
      <sz val="10.0"/>
      <color rgb="FF000000"/>
      <name val="Arial Narrow"/>
    </font>
    <font>
      <b/>
      <sz val="10.0"/>
      <color theme="0"/>
      <name val="Arial Narrow"/>
    </font>
    <font>
      <sz val="10.0"/>
      <color rgb="FF000000"/>
      <name val="Arial Narrow"/>
    </font>
    <font>
      <sz val="10.0"/>
      <color theme="1"/>
      <name val="Arial Narrow"/>
    </font>
    <font>
      <sz val="11.0"/>
      <color theme="1"/>
      <name val="Calibri"/>
    </font>
    <font/>
    <font>
      <sz val="10.0"/>
      <color rgb="FF000000"/>
      <name val="Times New Roman"/>
    </font>
    <font>
      <i/>
      <sz val="10.0"/>
      <color rgb="FF000000"/>
      <name val="Arial Narrow"/>
    </font>
    <font>
      <color theme="1"/>
      <name val="Calibri"/>
      <scheme val="minor"/>
    </font>
    <font>
      <b/>
      <sz val="11.0"/>
      <color theme="1"/>
      <name val="Calibri"/>
    </font>
  </fonts>
  <fills count="6">
    <fill>
      <patternFill patternType="none"/>
    </fill>
    <fill>
      <patternFill patternType="lightGray"/>
    </fill>
    <fill>
      <patternFill patternType="solid">
        <fgColor rgb="FF0066FF"/>
        <bgColor rgb="FF0066FF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C00000"/>
        <bgColor rgb="FFC00000"/>
      </patternFill>
    </fill>
  </fills>
  <borders count="24">
    <border/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bottom style="medium">
        <color rgb="FF000000"/>
      </bottom>
    </border>
  </borders>
  <cellStyleXfs count="1">
    <xf borderId="0" fillId="0" fontId="0" numFmtId="0" applyAlignment="1" applyFont="1"/>
  </cellStyleXfs>
  <cellXfs count="7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1" fillId="2" fontId="3" numFmtId="0" xfId="0" applyAlignment="1" applyBorder="1" applyFill="1" applyFont="1">
      <alignment horizontal="center"/>
    </xf>
    <xf borderId="2" fillId="2" fontId="3" numFmtId="0" xfId="0" applyAlignment="1" applyBorder="1" applyFont="1">
      <alignment horizontal="center"/>
    </xf>
    <xf borderId="3" fillId="2" fontId="3" numFmtId="0" xfId="0" applyAlignment="1" applyBorder="1" applyFont="1">
      <alignment horizontal="center"/>
    </xf>
    <xf borderId="4" fillId="2" fontId="3" numFmtId="0" xfId="0" applyAlignment="1" applyBorder="1" applyFont="1">
      <alignment horizontal="center"/>
    </xf>
    <xf borderId="5" fillId="0" fontId="4" numFmtId="0" xfId="0" applyAlignment="1" applyBorder="1" applyFont="1">
      <alignment horizontal="center" vertical="center"/>
    </xf>
    <xf borderId="6" fillId="3" fontId="5" numFmtId="0" xfId="0" applyAlignment="1" applyBorder="1" applyFill="1" applyFont="1">
      <alignment horizontal="center" vertical="center"/>
    </xf>
    <xf borderId="7" fillId="3" fontId="4" numFmtId="0" xfId="0" applyBorder="1" applyFont="1"/>
    <xf borderId="8" fillId="3" fontId="4" numFmtId="0" xfId="0" applyAlignment="1" applyBorder="1" applyFont="1">
      <alignment horizontal="center" vertical="center"/>
    </xf>
    <xf borderId="9" fillId="0" fontId="4" numFmtId="0" xfId="0" applyAlignment="1" applyBorder="1" applyFont="1">
      <alignment horizontal="center"/>
    </xf>
    <xf borderId="6" fillId="0" fontId="5" numFmtId="0" xfId="0" applyAlignment="1" applyBorder="1" applyFont="1">
      <alignment horizontal="center" vertical="top"/>
    </xf>
    <xf borderId="7" fillId="0" fontId="4" numFmtId="0" xfId="0" applyBorder="1" applyFont="1"/>
    <xf borderId="7" fillId="0" fontId="6" numFmtId="0" xfId="0" applyAlignment="1" applyBorder="1" applyFont="1">
      <alignment horizontal="center"/>
    </xf>
    <xf borderId="10" fillId="0" fontId="7" numFmtId="0" xfId="0" applyBorder="1" applyFont="1"/>
    <xf borderId="6" fillId="3" fontId="4" numFmtId="0" xfId="0" applyBorder="1" applyFont="1"/>
    <xf borderId="11" fillId="0" fontId="7" numFmtId="0" xfId="0" applyBorder="1" applyFont="1"/>
    <xf borderId="12" fillId="0" fontId="4" numFmtId="0" xfId="0" applyAlignment="1" applyBorder="1" applyFont="1">
      <alignment horizontal="center"/>
    </xf>
    <xf borderId="6" fillId="0" fontId="4" numFmtId="0" xfId="0" applyBorder="1" applyFont="1"/>
    <xf borderId="6" fillId="0" fontId="4" numFmtId="0" xfId="0" applyAlignment="1" applyBorder="1" applyFont="1">
      <alignment horizontal="center"/>
    </xf>
    <xf borderId="6" fillId="0" fontId="8" numFmtId="0" xfId="0" applyAlignment="1" applyBorder="1" applyFont="1">
      <alignment horizontal="center"/>
    </xf>
    <xf borderId="6" fillId="0" fontId="9" numFmtId="0" xfId="0" applyBorder="1" applyFont="1"/>
    <xf borderId="13" fillId="0" fontId="7" numFmtId="0" xfId="0" applyBorder="1" applyFont="1"/>
    <xf borderId="14" fillId="0" fontId="7" numFmtId="0" xfId="0" applyBorder="1" applyFont="1"/>
    <xf borderId="6" fillId="3" fontId="4" numFmtId="0" xfId="0" applyAlignment="1" applyBorder="1" applyFont="1">
      <alignment horizontal="center"/>
    </xf>
    <xf borderId="6" fillId="0" fontId="5" numFmtId="0" xfId="0" applyBorder="1" applyFont="1"/>
    <xf borderId="6" fillId="3" fontId="5" numFmtId="0" xfId="0" applyAlignment="1" applyBorder="1" applyFont="1">
      <alignment horizontal="left"/>
    </xf>
    <xf borderId="15" fillId="0" fontId="4" numFmtId="0" xfId="0" applyBorder="1" applyFont="1"/>
    <xf borderId="16" fillId="0" fontId="4" numFmtId="0" xfId="0" applyBorder="1" applyFont="1"/>
    <xf borderId="16" fillId="0" fontId="2" numFmtId="0" xfId="0" applyBorder="1" applyFont="1"/>
    <xf borderId="16" fillId="0" fontId="2" numFmtId="0" xfId="0" applyAlignment="1" applyBorder="1" applyFont="1">
      <alignment horizontal="center"/>
    </xf>
    <xf borderId="17" fillId="3" fontId="4" numFmtId="0" xfId="0" applyBorder="1" applyFont="1"/>
    <xf borderId="17" fillId="3" fontId="4" numFmtId="0" xfId="0" applyAlignment="1" applyBorder="1" applyFont="1">
      <alignment horizontal="center"/>
    </xf>
    <xf borderId="0" fillId="0" fontId="4" numFmtId="0" xfId="0" applyFont="1"/>
    <xf borderId="0" fillId="0" fontId="2" numFmtId="0" xfId="0" applyAlignment="1" applyFont="1">
      <alignment horizontal="center"/>
    </xf>
    <xf borderId="0" fillId="0" fontId="6" numFmtId="0" xfId="0" applyFont="1"/>
    <xf borderId="18" fillId="0" fontId="4" numFmtId="0" xfId="0" applyAlignment="1" applyBorder="1" applyFont="1">
      <alignment horizontal="center"/>
    </xf>
    <xf borderId="12" fillId="0" fontId="5" numFmtId="0" xfId="0" applyAlignment="1" applyBorder="1" applyFont="1">
      <alignment horizontal="center"/>
    </xf>
    <xf borderId="6" fillId="0" fontId="8" numFmtId="0" xfId="0" applyAlignment="1" applyBorder="1" applyFont="1">
      <alignment horizontal="center" vertical="center"/>
    </xf>
    <xf borderId="0" fillId="0" fontId="5" numFmtId="0" xfId="0" applyFont="1"/>
    <xf borderId="6" fillId="0" fontId="4" numFmtId="0" xfId="0" applyAlignment="1" applyBorder="1" applyFont="1">
      <alignment horizontal="center" vertical="center"/>
    </xf>
    <xf borderId="6" fillId="0" fontId="5" numFmtId="0" xfId="0" applyAlignment="1" applyBorder="1" applyFont="1">
      <alignment horizontal="center" vertical="center"/>
    </xf>
    <xf borderId="19" fillId="0" fontId="6" numFmtId="0" xfId="0" applyBorder="1" applyFont="1"/>
    <xf borderId="6" fillId="4" fontId="5" numFmtId="0" xfId="0" applyBorder="1" applyFill="1" applyFont="1"/>
    <xf borderId="6" fillId="4" fontId="4" numFmtId="0" xfId="0" applyAlignment="1" applyBorder="1" applyFont="1">
      <alignment horizontal="center" vertical="center"/>
    </xf>
    <xf borderId="7" fillId="0" fontId="4" numFmtId="0" xfId="0" applyAlignment="1" applyBorder="1" applyFont="1">
      <alignment horizontal="center"/>
    </xf>
    <xf borderId="20" fillId="4" fontId="5" numFmtId="0" xfId="0" applyBorder="1" applyFont="1"/>
    <xf borderId="20" fillId="3" fontId="5" numFmtId="0" xfId="0" applyBorder="1" applyFont="1"/>
    <xf borderId="0" fillId="0" fontId="6" numFmtId="0" xfId="0" applyAlignment="1" applyFont="1">
      <alignment horizontal="center" vertical="center"/>
    </xf>
    <xf borderId="6" fillId="0" fontId="6" numFmtId="0" xfId="0" applyAlignment="1" applyBorder="1" applyFont="1">
      <alignment horizontal="center" vertical="center"/>
    </xf>
    <xf borderId="15" fillId="0" fontId="5" numFmtId="0" xfId="0" applyAlignment="1" applyBorder="1" applyFont="1">
      <alignment horizontal="center"/>
    </xf>
    <xf borderId="16" fillId="3" fontId="4" numFmtId="0" xfId="0" applyAlignment="1" applyBorder="1" applyFont="1">
      <alignment horizontal="center"/>
    </xf>
    <xf borderId="16" fillId="3" fontId="2" numFmtId="0" xfId="0" applyBorder="1" applyFont="1"/>
    <xf borderId="16" fillId="3" fontId="2" numFmtId="0" xfId="0" applyAlignment="1" applyBorder="1" applyFont="1">
      <alignment horizontal="center"/>
    </xf>
    <xf borderId="15" fillId="0" fontId="4" numFmtId="0" xfId="0" applyAlignment="1" applyBorder="1" applyFont="1">
      <alignment horizontal="center"/>
    </xf>
    <xf borderId="16" fillId="0" fontId="4" numFmtId="0" xfId="0" applyAlignment="1" applyBorder="1" applyFont="1">
      <alignment horizontal="center"/>
    </xf>
    <xf borderId="19" fillId="0" fontId="4" numFmtId="0" xfId="0" applyAlignment="1" applyBorder="1" applyFont="1">
      <alignment horizontal="center"/>
    </xf>
    <xf borderId="0" fillId="0" fontId="4" numFmtId="0" xfId="0" applyAlignment="1" applyFont="1">
      <alignment horizontal="center"/>
    </xf>
    <xf borderId="19" fillId="0" fontId="1" numFmtId="0" xfId="0" applyBorder="1" applyFont="1"/>
    <xf borderId="6" fillId="0" fontId="6" numFmtId="0" xfId="0" applyAlignment="1" applyBorder="1" applyFont="1">
      <alignment horizontal="center"/>
    </xf>
    <xf borderId="21" fillId="0" fontId="4" numFmtId="0" xfId="0" applyBorder="1" applyFont="1"/>
    <xf borderId="6" fillId="0" fontId="5" numFmtId="0" xfId="0" applyAlignment="1" applyBorder="1" applyFont="1">
      <alignment horizontal="center"/>
    </xf>
    <xf borderId="22" fillId="3" fontId="4" numFmtId="0" xfId="0" applyBorder="1" applyFont="1"/>
    <xf borderId="16" fillId="0" fontId="5" numFmtId="0" xfId="0" applyBorder="1" applyFont="1"/>
    <xf borderId="0" fillId="0" fontId="10" numFmtId="0" xfId="0" applyFont="1"/>
    <xf borderId="19" fillId="0" fontId="4" numFmtId="0" xfId="0" applyBorder="1" applyFont="1"/>
    <xf borderId="23" fillId="0" fontId="2" numFmtId="0" xfId="0" applyBorder="1" applyFont="1"/>
    <xf borderId="23" fillId="0" fontId="7" numFmtId="0" xfId="0" applyBorder="1" applyFont="1"/>
    <xf borderId="3" fillId="5" fontId="3" numFmtId="0" xfId="0" applyAlignment="1" applyBorder="1" applyFill="1" applyFont="1">
      <alignment horizontal="center"/>
    </xf>
    <xf borderId="4" fillId="5" fontId="3" numFmtId="0" xfId="0" applyAlignment="1" applyBorder="1" applyFont="1">
      <alignment horizontal="center"/>
    </xf>
    <xf borderId="0" fillId="0" fontId="1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71"/>
    <col customWidth="1" min="2" max="2" width="11.43"/>
    <col customWidth="1" min="3" max="3" width="30.29"/>
    <col customWidth="1" min="4" max="4" width="6.57"/>
    <col customWidth="1" min="5" max="5" width="8.71"/>
    <col customWidth="1" min="6" max="6" width="6.71"/>
    <col customWidth="1" min="7" max="7" width="11.86"/>
    <col customWidth="1" min="8" max="8" width="36.14"/>
    <col customWidth="1" min="9" max="9" width="7.0"/>
    <col customWidth="1" min="10" max="26" width="8.71"/>
  </cols>
  <sheetData>
    <row r="2">
      <c r="A2" s="1"/>
      <c r="B2" s="2" t="s">
        <v>0</v>
      </c>
      <c r="C2" s="2"/>
      <c r="D2" s="2"/>
      <c r="F2" s="1"/>
      <c r="G2" s="2" t="s">
        <v>1</v>
      </c>
      <c r="H2" s="2"/>
      <c r="I2" s="2"/>
    </row>
    <row r="3">
      <c r="A3" s="3" t="s">
        <v>2</v>
      </c>
      <c r="B3" s="4" t="s">
        <v>3</v>
      </c>
      <c r="C3" s="4" t="s">
        <v>4</v>
      </c>
      <c r="D3" s="4" t="s">
        <v>5</v>
      </c>
      <c r="F3" s="5" t="s">
        <v>2</v>
      </c>
      <c r="G3" s="6" t="s">
        <v>3</v>
      </c>
      <c r="H3" s="6" t="s">
        <v>4</v>
      </c>
      <c r="I3" s="6" t="s">
        <v>5</v>
      </c>
    </row>
    <row r="4">
      <c r="A4" s="7">
        <v>1.0</v>
      </c>
      <c r="B4" s="8" t="s">
        <v>6</v>
      </c>
      <c r="C4" s="9" t="s">
        <v>7</v>
      </c>
      <c r="D4" s="10">
        <v>2.0</v>
      </c>
      <c r="F4" s="11">
        <v>1.0</v>
      </c>
      <c r="G4" s="12" t="s">
        <v>8</v>
      </c>
      <c r="H4" s="13" t="s">
        <v>9</v>
      </c>
      <c r="I4" s="14">
        <v>2.0</v>
      </c>
    </row>
    <row r="5">
      <c r="A5" s="15"/>
      <c r="B5" s="8" t="s">
        <v>10</v>
      </c>
      <c r="C5" s="16" t="s">
        <v>11</v>
      </c>
      <c r="D5" s="17"/>
      <c r="F5" s="18">
        <v>2.0</v>
      </c>
      <c r="G5" s="12" t="s">
        <v>12</v>
      </c>
      <c r="H5" s="19" t="s">
        <v>13</v>
      </c>
      <c r="I5" s="20">
        <v>2.0</v>
      </c>
    </row>
    <row r="6">
      <c r="A6" s="15"/>
      <c r="B6" s="8" t="s">
        <v>14</v>
      </c>
      <c r="C6" s="16" t="s">
        <v>15</v>
      </c>
      <c r="D6" s="17"/>
      <c r="F6" s="18">
        <v>3.0</v>
      </c>
      <c r="G6" s="12" t="s">
        <v>16</v>
      </c>
      <c r="H6" s="19" t="s">
        <v>17</v>
      </c>
      <c r="I6" s="21">
        <v>2.0</v>
      </c>
    </row>
    <row r="7">
      <c r="A7" s="15"/>
      <c r="B7" s="8" t="s">
        <v>18</v>
      </c>
      <c r="C7" s="16" t="s">
        <v>19</v>
      </c>
      <c r="D7" s="17"/>
      <c r="F7" s="18">
        <v>4.0</v>
      </c>
      <c r="G7" s="12" t="s">
        <v>20</v>
      </c>
      <c r="H7" s="19" t="s">
        <v>21</v>
      </c>
      <c r="I7" s="21">
        <v>2.0</v>
      </c>
    </row>
    <row r="8">
      <c r="A8" s="15"/>
      <c r="B8" s="8" t="s">
        <v>22</v>
      </c>
      <c r="C8" s="16" t="s">
        <v>23</v>
      </c>
      <c r="D8" s="17"/>
      <c r="F8" s="18">
        <v>5.0</v>
      </c>
      <c r="G8" s="12" t="s">
        <v>24</v>
      </c>
      <c r="H8" s="22" t="s">
        <v>25</v>
      </c>
      <c r="I8" s="21">
        <v>2.0</v>
      </c>
    </row>
    <row r="9">
      <c r="A9" s="23"/>
      <c r="B9" s="8" t="s">
        <v>26</v>
      </c>
      <c r="C9" s="16" t="s">
        <v>27</v>
      </c>
      <c r="D9" s="24"/>
      <c r="F9" s="18">
        <v>6.0</v>
      </c>
      <c r="G9" s="12" t="s">
        <v>28</v>
      </c>
      <c r="H9" s="19" t="s">
        <v>29</v>
      </c>
      <c r="I9" s="21">
        <v>2.0</v>
      </c>
    </row>
    <row r="10">
      <c r="A10" s="18">
        <v>2.0</v>
      </c>
      <c r="B10" s="8" t="s">
        <v>30</v>
      </c>
      <c r="C10" s="16" t="s">
        <v>31</v>
      </c>
      <c r="D10" s="25">
        <v>2.0</v>
      </c>
      <c r="F10" s="18">
        <v>7.0</v>
      </c>
      <c r="G10" s="12" t="s">
        <v>32</v>
      </c>
      <c r="H10" s="26" t="s">
        <v>33</v>
      </c>
      <c r="I10" s="25">
        <v>2.0</v>
      </c>
    </row>
    <row r="11">
      <c r="A11" s="18">
        <v>3.0</v>
      </c>
      <c r="B11" s="8" t="s">
        <v>34</v>
      </c>
      <c r="C11" s="16" t="s">
        <v>35</v>
      </c>
      <c r="D11" s="25">
        <v>2.0</v>
      </c>
      <c r="F11" s="18">
        <v>8.0</v>
      </c>
      <c r="G11" s="12" t="s">
        <v>36</v>
      </c>
      <c r="H11" s="16" t="s">
        <v>37</v>
      </c>
      <c r="I11" s="25">
        <v>4.0</v>
      </c>
    </row>
    <row r="12">
      <c r="A12" s="18">
        <v>4.0</v>
      </c>
      <c r="B12" s="8" t="s">
        <v>38</v>
      </c>
      <c r="C12" s="16" t="s">
        <v>39</v>
      </c>
      <c r="D12" s="25">
        <v>2.0</v>
      </c>
      <c r="F12" s="18">
        <v>9.0</v>
      </c>
      <c r="G12" s="12" t="s">
        <v>40</v>
      </c>
      <c r="H12" s="16" t="s">
        <v>41</v>
      </c>
      <c r="I12" s="25">
        <v>2.0</v>
      </c>
    </row>
    <row r="13">
      <c r="A13" s="18">
        <v>5.0</v>
      </c>
      <c r="B13" s="8" t="s">
        <v>42</v>
      </c>
      <c r="C13" s="27" t="s">
        <v>43</v>
      </c>
      <c r="D13" s="25">
        <v>2.0</v>
      </c>
      <c r="F13" s="28"/>
      <c r="G13" s="29"/>
      <c r="H13" s="30" t="s">
        <v>44</v>
      </c>
      <c r="I13" s="31">
        <f>SUM(I4:I12)</f>
        <v>20</v>
      </c>
    </row>
    <row r="14">
      <c r="A14" s="18">
        <v>6.0</v>
      </c>
      <c r="B14" s="8" t="s">
        <v>45</v>
      </c>
      <c r="C14" s="32" t="s">
        <v>46</v>
      </c>
      <c r="D14" s="33">
        <v>3.0</v>
      </c>
      <c r="F14" s="34"/>
      <c r="G14" s="34"/>
      <c r="H14" s="2"/>
      <c r="I14" s="35"/>
    </row>
    <row r="15">
      <c r="A15" s="18">
        <v>7.0</v>
      </c>
      <c r="B15" s="8" t="s">
        <v>47</v>
      </c>
      <c r="C15" s="16" t="s">
        <v>48</v>
      </c>
      <c r="D15" s="25">
        <v>2.0</v>
      </c>
      <c r="F15" s="36"/>
      <c r="G15" s="2" t="s">
        <v>49</v>
      </c>
      <c r="I15" s="2"/>
    </row>
    <row r="16">
      <c r="A16" s="37">
        <v>8.0</v>
      </c>
      <c r="B16" s="8" t="s">
        <v>50</v>
      </c>
      <c r="C16" s="16" t="s">
        <v>51</v>
      </c>
      <c r="D16" s="25">
        <v>2.0</v>
      </c>
      <c r="F16" s="5" t="s">
        <v>2</v>
      </c>
      <c r="G16" s="6" t="s">
        <v>3</v>
      </c>
      <c r="H16" s="6" t="s">
        <v>4</v>
      </c>
      <c r="I16" s="6" t="s">
        <v>5</v>
      </c>
    </row>
    <row r="17">
      <c r="A17" s="18">
        <v>9.0</v>
      </c>
      <c r="B17" s="8" t="s">
        <v>52</v>
      </c>
      <c r="C17" s="16" t="s">
        <v>53</v>
      </c>
      <c r="D17" s="25">
        <v>2.0</v>
      </c>
      <c r="F17" s="38">
        <v>1.0</v>
      </c>
      <c r="G17" s="12" t="s">
        <v>54</v>
      </c>
      <c r="H17" s="19" t="s">
        <v>55</v>
      </c>
      <c r="I17" s="39">
        <v>3.0</v>
      </c>
    </row>
    <row r="18">
      <c r="A18" s="37">
        <v>10.0</v>
      </c>
      <c r="B18" s="8" t="s">
        <v>56</v>
      </c>
      <c r="C18" s="19" t="s">
        <v>57</v>
      </c>
      <c r="D18" s="20">
        <v>2.0</v>
      </c>
      <c r="F18" s="38">
        <v>2.0</v>
      </c>
      <c r="G18" s="12" t="s">
        <v>58</v>
      </c>
      <c r="H18" s="40" t="s">
        <v>59</v>
      </c>
      <c r="I18" s="41">
        <v>3.0</v>
      </c>
    </row>
    <row r="19">
      <c r="A19" s="28"/>
      <c r="B19" s="29"/>
      <c r="C19" s="30" t="s">
        <v>44</v>
      </c>
      <c r="D19" s="31">
        <f>SUM(D4:D18)</f>
        <v>21</v>
      </c>
      <c r="F19" s="38">
        <v>3.0</v>
      </c>
      <c r="G19" s="12" t="s">
        <v>60</v>
      </c>
      <c r="H19" s="26" t="s">
        <v>61</v>
      </c>
      <c r="I19" s="42">
        <v>2.0</v>
      </c>
    </row>
    <row r="20">
      <c r="A20" s="43"/>
      <c r="B20" s="2" t="s">
        <v>62</v>
      </c>
      <c r="C20" s="2"/>
      <c r="D20" s="2"/>
      <c r="F20" s="38">
        <v>4.0</v>
      </c>
      <c r="G20" s="12" t="s">
        <v>63</v>
      </c>
      <c r="H20" s="44" t="s">
        <v>64</v>
      </c>
      <c r="I20" s="45">
        <v>3.0</v>
      </c>
    </row>
    <row r="21" ht="15.75" customHeight="1">
      <c r="A21" s="5" t="s">
        <v>2</v>
      </c>
      <c r="B21" s="6" t="s">
        <v>3</v>
      </c>
      <c r="C21" s="6" t="s">
        <v>4</v>
      </c>
      <c r="D21" s="6" t="s">
        <v>5</v>
      </c>
      <c r="F21" s="38">
        <v>5.0</v>
      </c>
      <c r="G21" s="12" t="s">
        <v>65</v>
      </c>
      <c r="H21" s="44" t="s">
        <v>66</v>
      </c>
      <c r="I21" s="45">
        <v>3.0</v>
      </c>
    </row>
    <row r="22" ht="15.75" customHeight="1">
      <c r="A22" s="11">
        <v>1.0</v>
      </c>
      <c r="B22" s="12" t="s">
        <v>67</v>
      </c>
      <c r="C22" s="13" t="s">
        <v>68</v>
      </c>
      <c r="D22" s="46">
        <v>2.0</v>
      </c>
      <c r="F22" s="38">
        <v>6.0</v>
      </c>
      <c r="G22" s="12" t="s">
        <v>69</v>
      </c>
      <c r="H22" s="44" t="s">
        <v>70</v>
      </c>
      <c r="I22" s="45">
        <v>3.0</v>
      </c>
    </row>
    <row r="23" ht="15.75" customHeight="1">
      <c r="A23" s="18">
        <v>2.0</v>
      </c>
      <c r="B23" s="12" t="s">
        <v>71</v>
      </c>
      <c r="C23" s="13" t="s">
        <v>72</v>
      </c>
      <c r="D23" s="46">
        <v>2.0</v>
      </c>
      <c r="F23" s="38">
        <v>7.0</v>
      </c>
      <c r="G23" s="12" t="s">
        <v>73</v>
      </c>
      <c r="H23" s="47" t="s">
        <v>74</v>
      </c>
      <c r="I23" s="45"/>
    </row>
    <row r="24" ht="15.75" customHeight="1">
      <c r="A24" s="18">
        <v>3.0</v>
      </c>
      <c r="B24" s="12" t="s">
        <v>75</v>
      </c>
      <c r="C24" s="16" t="s">
        <v>76</v>
      </c>
      <c r="D24" s="20">
        <v>2.0</v>
      </c>
      <c r="F24" s="38">
        <v>8.0</v>
      </c>
      <c r="G24" s="12" t="s">
        <v>77</v>
      </c>
      <c r="H24" s="44" t="s">
        <v>78</v>
      </c>
      <c r="I24" s="45"/>
    </row>
    <row r="25" ht="15.75" customHeight="1">
      <c r="A25" s="18">
        <v>4.0</v>
      </c>
      <c r="B25" s="12" t="s">
        <v>79</v>
      </c>
      <c r="C25" s="19" t="s">
        <v>80</v>
      </c>
      <c r="D25" s="20">
        <v>2.0</v>
      </c>
      <c r="F25" s="38">
        <v>9.0</v>
      </c>
      <c r="G25" s="12" t="s">
        <v>81</v>
      </c>
      <c r="H25" s="44" t="s">
        <v>82</v>
      </c>
      <c r="I25" s="45"/>
    </row>
    <row r="26" ht="15.75" customHeight="1">
      <c r="A26" s="18">
        <v>5.0</v>
      </c>
      <c r="B26" s="12" t="s">
        <v>83</v>
      </c>
      <c r="C26" s="19" t="s">
        <v>84</v>
      </c>
      <c r="D26" s="20">
        <v>2.0</v>
      </c>
      <c r="F26" s="38">
        <v>10.0</v>
      </c>
      <c r="G26" s="12" t="s">
        <v>85</v>
      </c>
      <c r="H26" s="48" t="s">
        <v>86</v>
      </c>
      <c r="I26" s="49">
        <v>2.0</v>
      </c>
    </row>
    <row r="27" ht="15.75" customHeight="1">
      <c r="A27" s="18">
        <v>6.0</v>
      </c>
      <c r="B27" s="12" t="s">
        <v>87</v>
      </c>
      <c r="C27" s="19" t="s">
        <v>88</v>
      </c>
      <c r="D27" s="20">
        <v>3.0</v>
      </c>
      <c r="F27" s="38">
        <v>11.0</v>
      </c>
      <c r="G27" s="12" t="s">
        <v>89</v>
      </c>
      <c r="H27" s="26" t="s">
        <v>90</v>
      </c>
      <c r="I27" s="50">
        <v>2.0</v>
      </c>
    </row>
    <row r="28" ht="15.75" customHeight="1">
      <c r="A28" s="18">
        <v>7.0</v>
      </c>
      <c r="B28" s="12" t="s">
        <v>91</v>
      </c>
      <c r="C28" s="19" t="s">
        <v>92</v>
      </c>
      <c r="D28" s="20">
        <v>2.0</v>
      </c>
      <c r="F28" s="51"/>
      <c r="G28" s="52"/>
      <c r="H28" s="53" t="s">
        <v>44</v>
      </c>
      <c r="I28" s="54">
        <f>SUM(I17:I27)</f>
        <v>21</v>
      </c>
    </row>
    <row r="29" ht="15.75" customHeight="1">
      <c r="A29" s="18">
        <v>8.0</v>
      </c>
      <c r="B29" s="12" t="s">
        <v>93</v>
      </c>
      <c r="C29" s="19" t="s">
        <v>94</v>
      </c>
      <c r="D29" s="20">
        <v>2.0</v>
      </c>
    </row>
    <row r="30" ht="15.75" customHeight="1">
      <c r="A30" s="18">
        <v>9.0</v>
      </c>
      <c r="B30" s="12" t="s">
        <v>95</v>
      </c>
      <c r="C30" s="19" t="s">
        <v>96</v>
      </c>
      <c r="D30" s="20">
        <v>2.0</v>
      </c>
    </row>
    <row r="31" ht="15.75" customHeight="1">
      <c r="A31" s="18">
        <v>10.0</v>
      </c>
      <c r="B31" s="12" t="s">
        <v>97</v>
      </c>
      <c r="C31" s="19" t="s">
        <v>98</v>
      </c>
      <c r="D31" s="20">
        <v>2.0</v>
      </c>
    </row>
    <row r="32" ht="15.75" customHeight="1">
      <c r="A32" s="55"/>
      <c r="B32" s="56"/>
      <c r="C32" s="30" t="s">
        <v>44</v>
      </c>
      <c r="D32" s="54">
        <f>SUM(D22:D31)</f>
        <v>21</v>
      </c>
    </row>
    <row r="33" ht="15.75" customHeight="1">
      <c r="A33" s="57"/>
      <c r="B33" s="58"/>
    </row>
    <row r="34" ht="15.75" customHeight="1">
      <c r="A34" s="59"/>
      <c r="B34" s="2" t="s">
        <v>99</v>
      </c>
      <c r="C34" s="2"/>
      <c r="D34" s="2"/>
    </row>
    <row r="35" ht="15.75" customHeight="1">
      <c r="A35" s="5" t="s">
        <v>2</v>
      </c>
      <c r="B35" s="6" t="s">
        <v>3</v>
      </c>
      <c r="C35" s="6" t="s">
        <v>4</v>
      </c>
      <c r="D35" s="6" t="s">
        <v>5</v>
      </c>
      <c r="F35" s="36"/>
      <c r="G35" s="2" t="s">
        <v>100</v>
      </c>
      <c r="H35" s="2"/>
      <c r="I35" s="2"/>
    </row>
    <row r="36" ht="15.75" customHeight="1">
      <c r="A36" s="18">
        <v>1.0</v>
      </c>
      <c r="B36" s="12" t="s">
        <v>101</v>
      </c>
      <c r="C36" s="40" t="s">
        <v>102</v>
      </c>
      <c r="D36" s="60">
        <v>1.0</v>
      </c>
      <c r="F36" s="5" t="s">
        <v>2</v>
      </c>
      <c r="G36" s="6" t="s">
        <v>3</v>
      </c>
      <c r="H36" s="6" t="s">
        <v>4</v>
      </c>
      <c r="I36" s="6" t="s">
        <v>5</v>
      </c>
    </row>
    <row r="37" ht="15.75" customHeight="1">
      <c r="A37" s="18">
        <v>2.0</v>
      </c>
      <c r="B37" s="12" t="s">
        <v>103</v>
      </c>
      <c r="C37" s="61" t="s">
        <v>104</v>
      </c>
      <c r="D37" s="20">
        <v>2.0</v>
      </c>
      <c r="F37" s="38">
        <v>1.0</v>
      </c>
      <c r="G37" s="12" t="s">
        <v>105</v>
      </c>
      <c r="H37" s="19" t="s">
        <v>106</v>
      </c>
      <c r="I37" s="21">
        <v>3.0</v>
      </c>
    </row>
    <row r="38" ht="15.75" customHeight="1">
      <c r="A38" s="18">
        <v>3.0</v>
      </c>
      <c r="B38" s="12" t="s">
        <v>107</v>
      </c>
      <c r="C38" s="61" t="s">
        <v>108</v>
      </c>
      <c r="D38" s="21">
        <v>2.0</v>
      </c>
      <c r="F38" s="38">
        <v>2.0</v>
      </c>
      <c r="G38" s="12" t="s">
        <v>109</v>
      </c>
      <c r="H38" s="19" t="s">
        <v>110</v>
      </c>
      <c r="I38" s="20">
        <v>3.0</v>
      </c>
    </row>
    <row r="39" ht="15.75" customHeight="1">
      <c r="A39" s="18">
        <v>4.0</v>
      </c>
      <c r="B39" s="12" t="s">
        <v>111</v>
      </c>
      <c r="C39" s="61" t="s">
        <v>112</v>
      </c>
      <c r="D39" s="21">
        <v>2.0</v>
      </c>
      <c r="F39" s="38">
        <v>3.0</v>
      </c>
      <c r="G39" s="12" t="s">
        <v>113</v>
      </c>
      <c r="H39" s="26" t="s">
        <v>114</v>
      </c>
      <c r="I39" s="62">
        <v>3.0</v>
      </c>
    </row>
    <row r="40" ht="15.75" customHeight="1">
      <c r="A40" s="18">
        <v>5.0</v>
      </c>
      <c r="B40" s="12" t="s">
        <v>115</v>
      </c>
      <c r="C40" s="61" t="s">
        <v>116</v>
      </c>
      <c r="D40" s="21">
        <v>3.0</v>
      </c>
      <c r="F40" s="38">
        <v>4.0</v>
      </c>
      <c r="G40" s="12" t="s">
        <v>117</v>
      </c>
      <c r="H40" s="26" t="s">
        <v>118</v>
      </c>
      <c r="I40" s="20">
        <v>2.0</v>
      </c>
    </row>
    <row r="41" ht="15.75" customHeight="1">
      <c r="A41" s="18">
        <v>6.0</v>
      </c>
      <c r="B41" s="12" t="s">
        <v>119</v>
      </c>
      <c r="C41" s="63" t="s">
        <v>120</v>
      </c>
      <c r="D41" s="25">
        <v>2.0</v>
      </c>
      <c r="F41" s="38">
        <v>5.0</v>
      </c>
      <c r="G41" s="12" t="s">
        <v>121</v>
      </c>
      <c r="H41" s="26" t="s">
        <v>122</v>
      </c>
      <c r="I41" s="20">
        <v>3.0</v>
      </c>
    </row>
    <row r="42" ht="15.75" customHeight="1">
      <c r="A42" s="18">
        <v>7.0</v>
      </c>
      <c r="B42" s="12" t="s">
        <v>123</v>
      </c>
      <c r="C42" s="61" t="s">
        <v>124</v>
      </c>
      <c r="D42" s="21">
        <v>3.0</v>
      </c>
      <c r="F42" s="38">
        <v>6.0</v>
      </c>
      <c r="G42" s="12" t="s">
        <v>125</v>
      </c>
      <c r="H42" s="26" t="s">
        <v>126</v>
      </c>
      <c r="I42" s="20">
        <v>3.0</v>
      </c>
    </row>
    <row r="43" ht="15.75" customHeight="1">
      <c r="A43" s="18">
        <v>8.0</v>
      </c>
      <c r="B43" s="12" t="s">
        <v>127</v>
      </c>
      <c r="C43" s="63" t="s">
        <v>128</v>
      </c>
      <c r="D43" s="25">
        <v>3.0</v>
      </c>
      <c r="F43" s="51">
        <v>7.0</v>
      </c>
      <c r="G43" s="12" t="s">
        <v>129</v>
      </c>
      <c r="H43" s="64" t="s">
        <v>130</v>
      </c>
      <c r="I43" s="56">
        <v>3.0</v>
      </c>
    </row>
    <row r="44" ht="15.75" customHeight="1">
      <c r="A44" s="18">
        <v>9.0</v>
      </c>
      <c r="B44" s="12" t="s">
        <v>131</v>
      </c>
      <c r="C44" s="63" t="s">
        <v>132</v>
      </c>
      <c r="D44" s="21">
        <v>2.0</v>
      </c>
      <c r="I44" s="65">
        <f>SUM(I37:I43)</f>
        <v>20</v>
      </c>
    </row>
    <row r="45" ht="15.75" customHeight="1">
      <c r="A45" s="28"/>
      <c r="B45" s="29"/>
      <c r="C45" s="30" t="s">
        <v>44</v>
      </c>
      <c r="D45" s="31">
        <f>SUM(D36:D44)</f>
        <v>20</v>
      </c>
    </row>
    <row r="46" ht="15.75" customHeight="1">
      <c r="A46" s="66"/>
      <c r="B46" s="34"/>
      <c r="C46" s="2"/>
      <c r="D46" s="35"/>
    </row>
    <row r="47" ht="15.75" customHeight="1">
      <c r="A47" s="43"/>
      <c r="B47" s="67" t="s">
        <v>133</v>
      </c>
      <c r="C47" s="68"/>
      <c r="D47" s="2"/>
      <c r="F47" s="36"/>
      <c r="G47" s="2" t="s">
        <v>134</v>
      </c>
      <c r="H47" s="2"/>
      <c r="I47" s="2"/>
    </row>
    <row r="48" ht="15.75" customHeight="1">
      <c r="A48" s="5" t="s">
        <v>2</v>
      </c>
      <c r="B48" s="6" t="s">
        <v>3</v>
      </c>
      <c r="C48" s="6" t="s">
        <v>4</v>
      </c>
      <c r="D48" s="6" t="s">
        <v>5</v>
      </c>
      <c r="F48" s="69" t="s">
        <v>2</v>
      </c>
      <c r="G48" s="70" t="s">
        <v>3</v>
      </c>
      <c r="H48" s="70" t="s">
        <v>4</v>
      </c>
      <c r="I48" s="70" t="s">
        <v>5</v>
      </c>
    </row>
    <row r="49" ht="15.75" customHeight="1">
      <c r="A49" s="38">
        <v>1.0</v>
      </c>
      <c r="B49" s="12" t="s">
        <v>135</v>
      </c>
      <c r="C49" s="19" t="s">
        <v>136</v>
      </c>
      <c r="D49" s="21">
        <v>3.0</v>
      </c>
      <c r="F49" s="38">
        <v>1.0</v>
      </c>
      <c r="G49" s="12" t="s">
        <v>137</v>
      </c>
      <c r="H49" s="19" t="s">
        <v>138</v>
      </c>
      <c r="I49" s="21">
        <v>6.0</v>
      </c>
    </row>
    <row r="50" ht="15.75" customHeight="1">
      <c r="A50" s="38">
        <v>2.0</v>
      </c>
      <c r="B50" s="12" t="s">
        <v>139</v>
      </c>
      <c r="C50" s="19" t="s">
        <v>140</v>
      </c>
      <c r="D50" s="20">
        <v>3.0</v>
      </c>
      <c r="F50" s="51"/>
      <c r="G50" s="52"/>
      <c r="H50" s="53" t="s">
        <v>44</v>
      </c>
      <c r="I50" s="54">
        <f>SUM(I49)</f>
        <v>6</v>
      </c>
    </row>
    <row r="51" ht="15.75" customHeight="1">
      <c r="A51" s="38">
        <v>3.0</v>
      </c>
      <c r="B51" s="12" t="s">
        <v>141</v>
      </c>
      <c r="C51" s="26" t="s">
        <v>142</v>
      </c>
      <c r="D51" s="62">
        <v>3.0</v>
      </c>
    </row>
    <row r="52" ht="15.75" customHeight="1">
      <c r="A52" s="38">
        <v>4.0</v>
      </c>
      <c r="B52" s="12" t="s">
        <v>143</v>
      </c>
      <c r="C52" s="19" t="s">
        <v>144</v>
      </c>
      <c r="D52" s="20">
        <v>2.0</v>
      </c>
      <c r="G52" s="71" t="s">
        <v>145</v>
      </c>
      <c r="H52" s="71"/>
      <c r="I52" s="71">
        <f>SUM(D19+D32+D45+D58+I13+I28+I44+I50)</f>
        <v>150</v>
      </c>
    </row>
    <row r="53" ht="15.75" customHeight="1">
      <c r="A53" s="38">
        <v>5.0</v>
      </c>
      <c r="B53" s="12" t="s">
        <v>146</v>
      </c>
      <c r="C53" s="19" t="s">
        <v>147</v>
      </c>
      <c r="D53" s="20">
        <v>2.0</v>
      </c>
    </row>
    <row r="54" ht="15.75" customHeight="1">
      <c r="A54" s="38">
        <v>6.0</v>
      </c>
      <c r="B54" s="12" t="s">
        <v>148</v>
      </c>
      <c r="C54" s="19" t="s">
        <v>149</v>
      </c>
      <c r="D54" s="20">
        <v>2.0</v>
      </c>
    </row>
    <row r="55" ht="15.75" customHeight="1">
      <c r="A55" s="38">
        <v>7.0</v>
      </c>
      <c r="B55" s="12" t="s">
        <v>150</v>
      </c>
      <c r="C55" s="16" t="s">
        <v>151</v>
      </c>
      <c r="D55" s="25">
        <v>2.0</v>
      </c>
    </row>
    <row r="56" ht="15.75" customHeight="1">
      <c r="A56" s="38">
        <v>8.0</v>
      </c>
      <c r="B56" s="12" t="s">
        <v>152</v>
      </c>
      <c r="C56" s="19" t="s">
        <v>153</v>
      </c>
      <c r="D56" s="20">
        <v>2.0</v>
      </c>
    </row>
    <row r="57" ht="15.75" customHeight="1">
      <c r="A57" s="38">
        <v>9.0</v>
      </c>
      <c r="B57" s="12" t="s">
        <v>154</v>
      </c>
      <c r="C57" s="63" t="s">
        <v>155</v>
      </c>
      <c r="D57" s="25">
        <v>2.0</v>
      </c>
    </row>
    <row r="58" ht="15.75" customHeight="1">
      <c r="A58" s="51"/>
      <c r="B58" s="52"/>
      <c r="C58" s="53" t="s">
        <v>44</v>
      </c>
      <c r="D58" s="54">
        <f>SUM(D49:D57)</f>
        <v>21</v>
      </c>
    </row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">
    <mergeCell ref="A4:A9"/>
    <mergeCell ref="D4:D9"/>
    <mergeCell ref="G15:H15"/>
    <mergeCell ref="B47:C47"/>
  </mergeCells>
  <printOptions/>
  <pageMargins bottom="0.7480314960629921" footer="0.0" header="0.0" left="0.7086614173228347" right="0.7086614173228347" top="0.7480314960629921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2021-08-19T05:38:00Z</dcterms:created>
  <dc:creator>Lenovo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1033-11.2.0.10176</vt:lpwstr>
  </property>
</Properties>
</file>